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/>
  </bookViews>
  <sheets>
    <sheet name="Kiloknaller 2021" sheetId="1" r:id="rId1"/>
  </sheets>
  <calcPr calcId="125725"/>
</workbook>
</file>

<file path=xl/calcChain.xml><?xml version="1.0" encoding="utf-8"?>
<calcChain xmlns="http://schemas.openxmlformats.org/spreadsheetml/2006/main">
  <c r="D16" i="1"/>
  <c r="D10" l="1"/>
  <c r="D23" l="1"/>
  <c r="E23" s="1"/>
  <c r="M37"/>
  <c r="N37"/>
  <c r="O37"/>
  <c r="P37"/>
  <c r="Q37"/>
  <c r="R37"/>
  <c r="C28"/>
  <c r="D28"/>
  <c r="E28" s="1"/>
  <c r="F28"/>
  <c r="C18"/>
  <c r="D18"/>
  <c r="E18" s="1"/>
  <c r="F18"/>
  <c r="C23"/>
  <c r="F23"/>
  <c r="C29"/>
  <c r="D29"/>
  <c r="E29" s="1"/>
  <c r="F29"/>
  <c r="C24"/>
  <c r="D24"/>
  <c r="E24" s="1"/>
  <c r="F24"/>
  <c r="C25"/>
  <c r="D25"/>
  <c r="E25" s="1"/>
  <c r="F25"/>
  <c r="C15"/>
  <c r="D15"/>
  <c r="E15" s="1"/>
  <c r="F15"/>
  <c r="C13"/>
  <c r="D13"/>
  <c r="E13" s="1"/>
  <c r="F13"/>
  <c r="C19"/>
  <c r="D19"/>
  <c r="E19" s="1"/>
  <c r="F19"/>
  <c r="C10"/>
  <c r="E10"/>
  <c r="F10"/>
  <c r="C26"/>
  <c r="D26"/>
  <c r="E26" s="1"/>
  <c r="F26"/>
  <c r="C7"/>
  <c r="D7"/>
  <c r="E7" s="1"/>
  <c r="F7"/>
  <c r="C20"/>
  <c r="D20"/>
  <c r="E20" s="1"/>
  <c r="F20"/>
  <c r="C16"/>
  <c r="E16"/>
  <c r="F16"/>
  <c r="C22"/>
  <c r="D22"/>
  <c r="E22" s="1"/>
  <c r="F22"/>
  <c r="C5"/>
  <c r="D5"/>
  <c r="E5" s="1"/>
  <c r="F5"/>
  <c r="C21"/>
  <c r="D21"/>
  <c r="E21" s="1"/>
  <c r="F21"/>
  <c r="C9"/>
  <c r="D9"/>
  <c r="E9" s="1"/>
  <c r="F9"/>
  <c r="C12"/>
  <c r="D12"/>
  <c r="E12" s="1"/>
  <c r="F12"/>
  <c r="C6"/>
  <c r="D6"/>
  <c r="E6" s="1"/>
  <c r="F6"/>
  <c r="C17"/>
  <c r="D17"/>
  <c r="E17" s="1"/>
  <c r="F17"/>
  <c r="C27"/>
  <c r="D27"/>
  <c r="E27" s="1"/>
  <c r="F27"/>
  <c r="C30"/>
  <c r="D30"/>
  <c r="E30" s="1"/>
  <c r="F30"/>
  <c r="C31"/>
  <c r="D31"/>
  <c r="E31" s="1"/>
  <c r="F31"/>
  <c r="C14"/>
  <c r="D14"/>
  <c r="E14" s="1"/>
  <c r="F14"/>
  <c r="C8"/>
  <c r="D8"/>
  <c r="E8" s="1"/>
  <c r="F8"/>
  <c r="C11"/>
  <c r="D11"/>
  <c r="E11" s="1"/>
  <c r="F11"/>
  <c r="C32"/>
  <c r="D32"/>
  <c r="E32" s="1"/>
  <c r="F32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 l="1"/>
</calcChain>
</file>

<file path=xl/sharedStrings.xml><?xml version="1.0" encoding="utf-8"?>
<sst xmlns="http://schemas.openxmlformats.org/spreadsheetml/2006/main" count="35" uniqueCount="27">
  <si>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</si>
  <si>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</si>
  <si>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</si>
  <si>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</si>
  <si>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</si>
  <si>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</si>
  <si>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</si>
  <si>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</si>
  <si>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</si>
  <si>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</si>
  <si>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Wim Langstraat</t>
  </si>
  <si>
    <t>Theo Bakker</t>
  </si>
  <si>
    <t>Piet Barendregt</t>
  </si>
  <si>
    <t xml:space="preserve">Ren van Bijsterveld </t>
  </si>
  <si>
    <t>Ed Verbaas</t>
  </si>
  <si>
    <t>Totaal gewicht:</t>
  </si>
  <si>
    <t>Patrick Vroegh</t>
  </si>
  <si>
    <t>Voornse</t>
  </si>
  <si>
    <t xml:space="preserve">Piet Zevenbergen </t>
  </si>
  <si>
    <t>Hans van de Torre</t>
  </si>
  <si>
    <t>Klaas Klevering</t>
  </si>
  <si>
    <t xml:space="preserve">Voornse </t>
  </si>
  <si>
    <t>Spui</t>
  </si>
  <si>
    <t>Kiloknaller 2021</t>
  </si>
  <si>
    <t>Voedings</t>
  </si>
  <si>
    <t>Bernisse</t>
  </si>
  <si>
    <t>John de Neef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</si>
</sst>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10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/>
    <xf numFmtId="0" fontId="3" fillId="2" borderId="11" xfId="0" applyFont="1" applyFill="1" applyBorder="1" applyAlignment="1">
      <alignment horizontal="left" indent="1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/>
    <xf numFmtId="0" fontId="0" fillId="3" borderId="2" xfId="0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0" fontId="7" fillId="3" borderId="4" xfId="0" applyFont="1" applyFill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 applyProtection="1">
      <alignment horizontal="center" vertical="top"/>
      <protection locked="0"/>
    </xf>
    <xf numFmtId="49" fontId="0" fillId="3" borderId="4" xfId="0" applyNumberFormat="1" applyFont="1" applyFill="1" applyBorder="1" applyAlignment="1" applyProtection="1">
      <alignment horizontal="center" vertical="top"/>
      <protection locked="0"/>
    </xf>
    <xf numFmtId="0" fontId="0" fillId="4" borderId="4" xfId="0" applyFont="1" applyFill="1" applyBorder="1" applyAlignment="1" applyProtection="1">
      <alignment horizontal="center" vertical="top"/>
      <protection locked="0"/>
    </xf>
    <xf numFmtId="3" fontId="0" fillId="4" borderId="22" xfId="0" applyNumberFormat="1" applyFill="1" applyBorder="1" applyAlignment="1" applyProtection="1">
      <alignment horizontal="center"/>
      <protection locked="0"/>
    </xf>
    <xf numFmtId="3" fontId="0" fillId="4" borderId="23" xfId="0" applyNumberForma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95585" cy="549466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83" zoomScaleNormal="83" workbookViewId="0">
      <selection activeCell="U13" sqref="U13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13.88671875" style="1" customWidth="1"/>
    <col min="4" max="4" width="4.44140625" style="2" customWidth="1"/>
    <col min="5" max="5" width="19" style="1" customWidth="1"/>
    <col min="6" max="6" width="10.6640625" style="1" customWidth="1"/>
    <col min="7" max="8" width="8.6640625" style="1" customWidth="1"/>
    <col min="9" max="9" width="9.21875" style="1" customWidth="1"/>
    <col min="10" max="10" width="8.6640625" style="1" customWidth="1"/>
    <col min="11" max="12" width="8.6640625" style="1" hidden="1" customWidth="1"/>
    <col min="13" max="16" width="10.6640625" style="1" customWidth="1"/>
    <col min="17" max="18" width="10.6640625" style="1" hidden="1" customWidth="1"/>
    <col min="19" max="19" width="9.109375" style="1"/>
    <col min="20" max="24" width="12.88671875" style="1" customWidth="1"/>
    <col min="25" max="25" width="13" style="1" customWidth="1"/>
    <col min="26" max="16384" width="9.109375" style="1"/>
  </cols>
  <sheetData>
    <row r="1" spans="1:25" ht="22.8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8">
      <c r="A2" s="54" t="s">
        <v>23</v>
      </c>
      <c r="B2" s="54"/>
      <c r="C2" s="54"/>
      <c r="D2" s="54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7.399999999999999">
      <c r="A3" s="5"/>
      <c r="B3" s="5"/>
      <c r="C3" s="44"/>
      <c r="D3" s="39"/>
      <c r="E3" s="6" t="s">
        <v>1</v>
      </c>
      <c r="F3" s="6" t="s">
        <v>1</v>
      </c>
      <c r="G3" s="55" t="s">
        <v>2</v>
      </c>
      <c r="H3" s="55"/>
      <c r="I3" s="55"/>
      <c r="J3" s="55"/>
      <c r="K3" s="55"/>
      <c r="L3" s="55"/>
      <c r="M3" s="56" t="s">
        <v>3</v>
      </c>
      <c r="N3" s="57"/>
      <c r="O3" s="57"/>
      <c r="P3" s="57"/>
      <c r="Q3" s="57"/>
      <c r="R3" s="57"/>
    </row>
    <row r="4" spans="1:25" ht="18" customHeight="1">
      <c r="A4" s="7" t="s">
        <v>4</v>
      </c>
      <c r="B4" s="8" t="s">
        <v>5</v>
      </c>
      <c r="C4" s="9" t="s">
        <v>6</v>
      </c>
      <c r="D4" s="34" t="s">
        <v>7</v>
      </c>
      <c r="E4" s="10" t="s">
        <v>8</v>
      </c>
      <c r="F4" s="10" t="s">
        <v>9</v>
      </c>
      <c r="G4" s="38" t="s">
        <v>24</v>
      </c>
      <c r="H4" s="28" t="s">
        <v>22</v>
      </c>
      <c r="I4" s="28" t="s">
        <v>25</v>
      </c>
      <c r="J4" s="47" t="s">
        <v>17</v>
      </c>
      <c r="K4" s="45" t="s">
        <v>17</v>
      </c>
      <c r="L4" s="45" t="s">
        <v>17</v>
      </c>
      <c r="M4" s="29" t="s">
        <v>24</v>
      </c>
      <c r="N4" s="29" t="s">
        <v>22</v>
      </c>
      <c r="O4" s="29" t="s">
        <v>25</v>
      </c>
      <c r="P4" s="48" t="s">
        <v>21</v>
      </c>
      <c r="Q4" s="46" t="s">
        <v>17</v>
      </c>
      <c r="R4" s="46" t="s">
        <v>17</v>
      </c>
    </row>
    <row r="5" spans="1:25" ht="17.399999999999999">
      <c r="A5" s="11">
        <v>1</v>
      </c>
      <c r="B5" s="43" t="s">
        <v>16</v>
      </c>
      <c r="C5" s="12">
        <f>SUM(M5:R5)</f>
        <v>60900</v>
      </c>
      <c r="D5" s="35">
        <f>LARGE(G5:L5,5)</f>
        <v>0</v>
      </c>
      <c r="E5" s="13">
        <f>SUM(D5:D5)</f>
        <v>0</v>
      </c>
      <c r="F5" s="14">
        <f>SUM(G5:L5)</f>
        <v>4</v>
      </c>
      <c r="G5" s="15">
        <v>1</v>
      </c>
      <c r="H5" s="16">
        <v>1</v>
      </c>
      <c r="I5" s="16">
        <v>1</v>
      </c>
      <c r="J5" s="16">
        <v>1</v>
      </c>
      <c r="K5" s="16">
        <v>0</v>
      </c>
      <c r="L5" s="16">
        <v>0</v>
      </c>
      <c r="M5" s="17">
        <v>11770</v>
      </c>
      <c r="N5" s="17">
        <v>35560</v>
      </c>
      <c r="O5" s="17">
        <v>5950</v>
      </c>
      <c r="P5" s="17">
        <v>7620</v>
      </c>
      <c r="Q5" s="17">
        <v>0</v>
      </c>
      <c r="R5" s="17">
        <v>0</v>
      </c>
      <c r="T5" s="13"/>
      <c r="U5" s="13"/>
      <c r="V5" s="13"/>
      <c r="W5" s="13"/>
      <c r="X5" s="13"/>
      <c r="Y5" s="18"/>
    </row>
    <row r="6" spans="1:25" ht="17.399999999999999">
      <c r="A6" s="11">
        <v>2</v>
      </c>
      <c r="B6" s="26" t="s">
        <v>19</v>
      </c>
      <c r="C6" s="12">
        <f>SUM(M6:R6)</f>
        <v>25920</v>
      </c>
      <c r="D6" s="35">
        <f>LARGE(G6:L6,5)</f>
        <v>0</v>
      </c>
      <c r="E6" s="13">
        <f>SUM(D6:D6)</f>
        <v>0</v>
      </c>
      <c r="F6" s="14">
        <f>SUM(G6:L6)</f>
        <v>12</v>
      </c>
      <c r="G6" s="15">
        <v>4</v>
      </c>
      <c r="H6" s="16">
        <v>1</v>
      </c>
      <c r="I6" s="16">
        <v>3</v>
      </c>
      <c r="J6" s="16">
        <v>4</v>
      </c>
      <c r="K6" s="16">
        <v>0</v>
      </c>
      <c r="L6" s="16">
        <v>0</v>
      </c>
      <c r="M6" s="17">
        <v>50</v>
      </c>
      <c r="N6" s="17">
        <v>23930</v>
      </c>
      <c r="O6" s="17">
        <v>1400</v>
      </c>
      <c r="P6" s="17">
        <v>540</v>
      </c>
      <c r="Q6" s="17">
        <v>0</v>
      </c>
      <c r="R6" s="17">
        <v>0</v>
      </c>
      <c r="T6" s="13"/>
      <c r="U6" s="13"/>
      <c r="V6" s="13"/>
      <c r="W6" s="13"/>
      <c r="X6" s="13"/>
      <c r="Y6" s="18"/>
    </row>
    <row r="7" spans="1:25" ht="17.399999999999999">
      <c r="A7" s="11">
        <v>3</v>
      </c>
      <c r="B7" s="26" t="s">
        <v>13</v>
      </c>
      <c r="C7" s="12">
        <f>SUM(M7:R7)</f>
        <v>20860</v>
      </c>
      <c r="D7" s="35">
        <f>LARGE(G7:L7,5)</f>
        <v>0</v>
      </c>
      <c r="E7" s="13">
        <f>SUM(D7:D7)</f>
        <v>0</v>
      </c>
      <c r="F7" s="14">
        <f>SUM(G7:L7)</f>
        <v>11</v>
      </c>
      <c r="G7" s="15">
        <v>2</v>
      </c>
      <c r="H7" s="16">
        <v>2</v>
      </c>
      <c r="I7" s="16">
        <v>4</v>
      </c>
      <c r="J7" s="16">
        <v>3</v>
      </c>
      <c r="K7" s="16">
        <v>0</v>
      </c>
      <c r="L7" s="16">
        <v>0</v>
      </c>
      <c r="M7" s="17">
        <v>2300</v>
      </c>
      <c r="N7" s="17">
        <v>17300</v>
      </c>
      <c r="O7" s="17">
        <v>460</v>
      </c>
      <c r="P7" s="17">
        <v>800</v>
      </c>
      <c r="Q7" s="17">
        <v>0</v>
      </c>
      <c r="R7" s="17">
        <v>0</v>
      </c>
      <c r="T7" s="13"/>
      <c r="U7" s="13"/>
      <c r="V7" s="13"/>
      <c r="W7" s="13"/>
      <c r="X7" s="13"/>
      <c r="Y7" s="18"/>
    </row>
    <row r="8" spans="1:25" ht="17.399999999999999">
      <c r="A8" s="11">
        <v>4</v>
      </c>
      <c r="B8" s="26" t="s">
        <v>10</v>
      </c>
      <c r="C8" s="12">
        <f>SUM(M8:R8)</f>
        <v>19570</v>
      </c>
      <c r="D8" s="35">
        <f>LARGE(G8:L8,5)</f>
        <v>0</v>
      </c>
      <c r="E8" s="13">
        <f>SUM(D8:D8)</f>
        <v>0</v>
      </c>
      <c r="F8" s="14">
        <f>SUM(G8:L8)</f>
        <v>9</v>
      </c>
      <c r="G8" s="15">
        <v>3</v>
      </c>
      <c r="H8" s="16">
        <v>3</v>
      </c>
      <c r="I8" s="16">
        <v>2</v>
      </c>
      <c r="J8" s="16">
        <v>1</v>
      </c>
      <c r="K8" s="16">
        <v>0</v>
      </c>
      <c r="L8" s="16">
        <v>0</v>
      </c>
      <c r="M8" s="17">
        <v>2260</v>
      </c>
      <c r="N8" s="17">
        <v>13190</v>
      </c>
      <c r="O8" s="17">
        <v>1330</v>
      </c>
      <c r="P8" s="17">
        <v>2790</v>
      </c>
      <c r="Q8" s="17">
        <v>0</v>
      </c>
      <c r="R8" s="17">
        <v>0</v>
      </c>
      <c r="T8" s="13"/>
      <c r="U8" s="13"/>
      <c r="V8" s="13"/>
      <c r="W8" s="13"/>
      <c r="X8" s="13"/>
      <c r="Y8" s="18"/>
    </row>
    <row r="9" spans="1:25" ht="17.399999999999999">
      <c r="A9" s="11">
        <v>5</v>
      </c>
      <c r="B9" s="26" t="s">
        <v>11</v>
      </c>
      <c r="C9" s="12">
        <f>SUM(M9:R9)</f>
        <v>16190</v>
      </c>
      <c r="D9" s="35">
        <f>LARGE(G9:L9,5)</f>
        <v>0</v>
      </c>
      <c r="E9" s="13">
        <f>SUM(D9:D9)</f>
        <v>0</v>
      </c>
      <c r="F9" s="14">
        <f>SUM(G9:L9)</f>
        <v>35</v>
      </c>
      <c r="G9" s="15">
        <v>4</v>
      </c>
      <c r="H9" s="16">
        <v>2</v>
      </c>
      <c r="I9" s="16">
        <v>25</v>
      </c>
      <c r="J9" s="16">
        <v>4</v>
      </c>
      <c r="K9" s="16">
        <v>0</v>
      </c>
      <c r="L9" s="16">
        <v>0</v>
      </c>
      <c r="M9" s="17">
        <v>10</v>
      </c>
      <c r="N9" s="17">
        <v>15960</v>
      </c>
      <c r="O9" s="17">
        <v>0</v>
      </c>
      <c r="P9" s="17">
        <v>220</v>
      </c>
      <c r="Q9" s="17">
        <v>0</v>
      </c>
      <c r="R9" s="17">
        <v>0</v>
      </c>
      <c r="T9" s="13"/>
      <c r="U9" s="13"/>
      <c r="V9" s="13"/>
      <c r="W9" s="13"/>
      <c r="X9" s="13"/>
      <c r="Y9" s="18"/>
    </row>
    <row r="10" spans="1:25" ht="17.399999999999999">
      <c r="A10" s="11">
        <v>6</v>
      </c>
      <c r="B10" s="42" t="s">
        <v>14</v>
      </c>
      <c r="C10" s="12">
        <f>SUM(M10:R10)</f>
        <v>14270</v>
      </c>
      <c r="D10" s="35">
        <f>LARGE(G10:L10,5)</f>
        <v>0</v>
      </c>
      <c r="E10" s="13">
        <f>SUM(D10:D10)</f>
        <v>0</v>
      </c>
      <c r="F10" s="14">
        <f>SUM(G10:L10)</f>
        <v>29</v>
      </c>
      <c r="G10" s="15">
        <v>1</v>
      </c>
      <c r="H10" s="16">
        <v>25</v>
      </c>
      <c r="I10" s="16">
        <v>1</v>
      </c>
      <c r="J10" s="16">
        <v>2</v>
      </c>
      <c r="K10" s="16">
        <v>0</v>
      </c>
      <c r="L10" s="16">
        <v>0</v>
      </c>
      <c r="M10" s="17">
        <v>10410</v>
      </c>
      <c r="N10" s="17">
        <v>0</v>
      </c>
      <c r="O10" s="17">
        <v>1970</v>
      </c>
      <c r="P10" s="17">
        <v>1890</v>
      </c>
      <c r="Q10" s="17">
        <v>0</v>
      </c>
      <c r="R10" s="17">
        <v>0</v>
      </c>
      <c r="T10" s="13"/>
      <c r="U10" s="13"/>
      <c r="V10" s="13"/>
      <c r="W10" s="13"/>
      <c r="X10" s="13"/>
      <c r="Y10" s="18"/>
    </row>
    <row r="11" spans="1:25" ht="17.399999999999999">
      <c r="A11" s="11">
        <v>7</v>
      </c>
      <c r="B11" s="26" t="s">
        <v>26</v>
      </c>
      <c r="C11" s="12">
        <f>SUM(M11:R11)</f>
        <v>5100</v>
      </c>
      <c r="D11" s="35">
        <f>LARGE(G11:L11,5)</f>
        <v>0</v>
      </c>
      <c r="E11" s="13">
        <f>SUM(D11:D11)</f>
        <v>0</v>
      </c>
      <c r="F11" s="14">
        <f>SUM(G11:L11)</f>
        <v>55</v>
      </c>
      <c r="G11" s="15">
        <v>25</v>
      </c>
      <c r="H11" s="16">
        <v>25</v>
      </c>
      <c r="I11" s="16">
        <v>2</v>
      </c>
      <c r="J11" s="16">
        <v>3</v>
      </c>
      <c r="K11" s="16">
        <v>0</v>
      </c>
      <c r="L11" s="16">
        <v>0</v>
      </c>
      <c r="M11" s="17">
        <v>0</v>
      </c>
      <c r="N11" s="17">
        <v>0</v>
      </c>
      <c r="O11" s="17">
        <v>4790</v>
      </c>
      <c r="P11" s="17">
        <v>310</v>
      </c>
      <c r="Q11" s="17">
        <v>0</v>
      </c>
      <c r="R11" s="17">
        <v>0</v>
      </c>
      <c r="T11" s="13"/>
      <c r="U11" s="13"/>
      <c r="V11" s="13"/>
      <c r="W11" s="13"/>
      <c r="X11" s="13"/>
      <c r="Y11" s="18"/>
    </row>
    <row r="12" spans="1:25" ht="17.399999999999999">
      <c r="A12" s="11">
        <v>8</v>
      </c>
      <c r="B12" s="26" t="s">
        <v>18</v>
      </c>
      <c r="C12" s="12">
        <f>SUM(M12:R12)</f>
        <v>1130</v>
      </c>
      <c r="D12" s="35">
        <f>LARGE(G12:L12,5)</f>
        <v>0</v>
      </c>
      <c r="E12" s="13">
        <f>SUM(D12:D12)</f>
        <v>0</v>
      </c>
      <c r="F12" s="14">
        <f>SUM(G12:L12)</f>
        <v>15</v>
      </c>
      <c r="G12" s="15">
        <v>2</v>
      </c>
      <c r="H12" s="16">
        <v>4</v>
      </c>
      <c r="I12" s="16">
        <v>3</v>
      </c>
      <c r="J12" s="16">
        <v>6</v>
      </c>
      <c r="K12" s="16">
        <v>0</v>
      </c>
      <c r="L12" s="16">
        <v>0</v>
      </c>
      <c r="M12" s="17">
        <v>50</v>
      </c>
      <c r="N12" s="17">
        <v>0</v>
      </c>
      <c r="O12" s="17">
        <v>1080</v>
      </c>
      <c r="P12" s="17">
        <v>0</v>
      </c>
      <c r="Q12" s="17">
        <v>0</v>
      </c>
      <c r="R12" s="17">
        <v>0</v>
      </c>
      <c r="T12" s="13"/>
      <c r="U12" s="13"/>
      <c r="V12" s="13"/>
      <c r="W12" s="13"/>
      <c r="X12" s="13"/>
      <c r="Y12" s="18"/>
    </row>
    <row r="13" spans="1:25" ht="17.399999999999999">
      <c r="A13" s="11">
        <v>10</v>
      </c>
      <c r="B13" s="26" t="s">
        <v>12</v>
      </c>
      <c r="C13" s="12">
        <f>SUM(M13:R13)</f>
        <v>490</v>
      </c>
      <c r="D13" s="35">
        <f>LARGE(G13:L13,5)</f>
        <v>0</v>
      </c>
      <c r="E13" s="13">
        <f>SUM(D13:D13)</f>
        <v>0</v>
      </c>
      <c r="F13" s="14">
        <f>SUM(G13:L13)</f>
        <v>58</v>
      </c>
      <c r="G13" s="15">
        <v>6</v>
      </c>
      <c r="H13" s="16">
        <v>25</v>
      </c>
      <c r="I13" s="16">
        <v>25</v>
      </c>
      <c r="J13" s="16">
        <v>2</v>
      </c>
      <c r="K13" s="16">
        <v>0</v>
      </c>
      <c r="L13" s="16">
        <v>0</v>
      </c>
      <c r="M13" s="17">
        <v>0</v>
      </c>
      <c r="N13" s="17">
        <v>0</v>
      </c>
      <c r="O13" s="17">
        <v>0</v>
      </c>
      <c r="P13" s="17">
        <v>490</v>
      </c>
      <c r="Q13" s="17">
        <v>0</v>
      </c>
      <c r="R13" s="17">
        <v>0</v>
      </c>
      <c r="T13" s="13"/>
      <c r="U13" s="13"/>
      <c r="V13" s="13"/>
      <c r="W13" s="13"/>
      <c r="X13" s="13"/>
      <c r="Y13" s="18"/>
    </row>
    <row r="14" spans="1:25" ht="17.399999999999999">
      <c r="A14" s="11">
        <v>9</v>
      </c>
      <c r="B14" s="26" t="s">
        <v>20</v>
      </c>
      <c r="C14" s="12">
        <f>SUM(M14:R14)</f>
        <v>110</v>
      </c>
      <c r="D14" s="35">
        <f>LARGE(G14:L14,5)</f>
        <v>0</v>
      </c>
      <c r="E14" s="13">
        <f>SUM(D14:D14)</f>
        <v>0</v>
      </c>
      <c r="F14" s="14">
        <f>SUM(G14:L14)</f>
        <v>58</v>
      </c>
      <c r="G14" s="15">
        <v>3</v>
      </c>
      <c r="H14" s="16">
        <v>25</v>
      </c>
      <c r="I14" s="16">
        <v>25</v>
      </c>
      <c r="J14" s="16">
        <v>5</v>
      </c>
      <c r="K14" s="16">
        <v>0</v>
      </c>
      <c r="L14" s="16">
        <v>0</v>
      </c>
      <c r="M14" s="17">
        <v>20</v>
      </c>
      <c r="N14" s="17">
        <v>0</v>
      </c>
      <c r="O14" s="17">
        <v>0</v>
      </c>
      <c r="P14" s="17">
        <v>90</v>
      </c>
      <c r="Q14" s="17">
        <v>0</v>
      </c>
      <c r="R14" s="17">
        <v>0</v>
      </c>
      <c r="T14" s="13"/>
      <c r="U14" s="13"/>
      <c r="V14" s="13"/>
      <c r="W14" s="13"/>
      <c r="X14" s="13"/>
      <c r="Y14" s="18"/>
    </row>
    <row r="15" spans="1:25" ht="17.399999999999999">
      <c r="A15" s="11"/>
      <c r="B15" s="26"/>
      <c r="C15" s="12">
        <f t="shared" ref="C15:C18" si="0">SUM(M15:R15)</f>
        <v>0</v>
      </c>
      <c r="D15" s="35">
        <f t="shared" ref="D15:D18" si="1">LARGE(G15:L15,5)</f>
        <v>0</v>
      </c>
      <c r="E15" s="13">
        <f t="shared" ref="E15:E18" si="2">SUM(D15:D15)</f>
        <v>0</v>
      </c>
      <c r="F15" s="14">
        <f t="shared" ref="F15:F18" si="3"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/>
      <c r="N15" s="17"/>
      <c r="O15" s="17"/>
      <c r="P15" s="17"/>
      <c r="Q15" s="17">
        <v>0</v>
      </c>
      <c r="R15" s="17">
        <v>0</v>
      </c>
      <c r="T15" s="13"/>
      <c r="U15" s="13"/>
      <c r="V15" s="13"/>
      <c r="W15" s="13"/>
      <c r="X15" s="13"/>
      <c r="Y15" s="18"/>
    </row>
    <row r="16" spans="1:25" ht="17.399999999999999">
      <c r="A16" s="11"/>
      <c r="B16" s="26"/>
      <c r="C16" s="12">
        <f t="shared" si="0"/>
        <v>0</v>
      </c>
      <c r="D16" s="35">
        <f t="shared" si="1"/>
        <v>0</v>
      </c>
      <c r="E16" s="13">
        <f t="shared" si="2"/>
        <v>0</v>
      </c>
      <c r="F16" s="14">
        <f t="shared" si="3"/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/>
      <c r="N16" s="17"/>
      <c r="O16" s="17"/>
      <c r="P16" s="17"/>
      <c r="Q16" s="17">
        <v>0</v>
      </c>
      <c r="R16" s="17">
        <v>0</v>
      </c>
      <c r="T16" s="13"/>
      <c r="U16" s="13"/>
      <c r="V16" s="13"/>
      <c r="W16" s="13"/>
      <c r="X16" s="13"/>
      <c r="Y16" s="18"/>
    </row>
    <row r="17" spans="1:25" ht="17.399999999999999">
      <c r="A17" s="11"/>
      <c r="B17" s="26"/>
      <c r="C17" s="12">
        <f t="shared" si="0"/>
        <v>0</v>
      </c>
      <c r="D17" s="35">
        <f t="shared" si="1"/>
        <v>0</v>
      </c>
      <c r="E17" s="13">
        <f t="shared" si="2"/>
        <v>0</v>
      </c>
      <c r="F17" s="14">
        <f t="shared" si="3"/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/>
      <c r="N17" s="17"/>
      <c r="O17" s="17"/>
      <c r="P17" s="17"/>
      <c r="Q17" s="17">
        <v>0</v>
      </c>
      <c r="R17" s="17">
        <v>0</v>
      </c>
      <c r="T17" s="13"/>
      <c r="U17" s="13"/>
      <c r="V17" s="13"/>
      <c r="W17" s="13"/>
      <c r="X17" s="13"/>
      <c r="Y17" s="18"/>
    </row>
    <row r="18" spans="1:25" ht="17.399999999999999">
      <c r="A18" s="11"/>
      <c r="B18" s="26"/>
      <c r="C18" s="12">
        <f t="shared" si="0"/>
        <v>0</v>
      </c>
      <c r="D18" s="35">
        <f t="shared" si="1"/>
        <v>0</v>
      </c>
      <c r="E18" s="13">
        <f t="shared" si="2"/>
        <v>0</v>
      </c>
      <c r="F18" s="14">
        <f t="shared" si="3"/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/>
      <c r="N18" s="17"/>
      <c r="O18" s="17"/>
      <c r="P18" s="17"/>
      <c r="Q18" s="17">
        <v>0</v>
      </c>
      <c r="R18" s="17">
        <v>0</v>
      </c>
      <c r="T18" s="13"/>
      <c r="U18" s="13"/>
      <c r="V18" s="13"/>
      <c r="W18" s="13"/>
      <c r="X18" s="13"/>
      <c r="Y18" s="18"/>
    </row>
    <row r="19" spans="1:25" ht="17.399999999999999">
      <c r="A19" s="11"/>
      <c r="B19" s="26"/>
      <c r="C19" s="12">
        <f t="shared" ref="C19" si="4">SUM(M19:R19)</f>
        <v>0</v>
      </c>
      <c r="D19" s="35">
        <f t="shared" ref="D19" si="5">LARGE(G19:L19,5)</f>
        <v>0</v>
      </c>
      <c r="E19" s="13">
        <f t="shared" ref="E19" si="6">SUM(D19:D19)</f>
        <v>0</v>
      </c>
      <c r="F19" s="14">
        <f t="shared" ref="F19" si="7">SUM(G19:L19)</f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/>
      <c r="N19" s="17"/>
      <c r="O19" s="17"/>
      <c r="P19" s="17"/>
      <c r="Q19" s="17"/>
      <c r="R19" s="17"/>
      <c r="T19" s="13"/>
      <c r="U19" s="13"/>
      <c r="V19" s="13"/>
      <c r="W19" s="13"/>
      <c r="X19" s="13"/>
      <c r="Y19" s="18"/>
    </row>
    <row r="20" spans="1:25" ht="17.399999999999999">
      <c r="A20" s="11"/>
      <c r="B20" s="26"/>
      <c r="C20" s="12">
        <f t="shared" ref="C20:C32" si="8">SUM(M20:R20)</f>
        <v>0</v>
      </c>
      <c r="D20" s="35">
        <f t="shared" ref="D20:D32" si="9">LARGE(G20:L20,5)</f>
        <v>0</v>
      </c>
      <c r="E20" s="13">
        <f t="shared" ref="E20:E32" si="10">SUM(D20:D20)</f>
        <v>0</v>
      </c>
      <c r="F20" s="14">
        <f t="shared" ref="F20:F32" si="11">SUM(G20:L20)</f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/>
      <c r="N20" s="17"/>
      <c r="O20" s="17"/>
      <c r="P20" s="17"/>
      <c r="Q20" s="17"/>
      <c r="R20" s="17"/>
      <c r="T20" s="13"/>
      <c r="U20" s="13"/>
      <c r="V20" s="13"/>
      <c r="W20" s="13"/>
      <c r="X20" s="13"/>
      <c r="Y20" s="18"/>
    </row>
    <row r="21" spans="1:25" ht="17.399999999999999">
      <c r="A21" s="11"/>
      <c r="B21" s="26"/>
      <c r="C21" s="12">
        <f t="shared" si="8"/>
        <v>0</v>
      </c>
      <c r="D21" s="35">
        <f t="shared" si="9"/>
        <v>0</v>
      </c>
      <c r="E21" s="13">
        <f t="shared" si="10"/>
        <v>0</v>
      </c>
      <c r="F21" s="14">
        <f t="shared" si="11"/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50"/>
      <c r="N21" s="17"/>
      <c r="O21" s="17"/>
      <c r="P21" s="17"/>
      <c r="Q21" s="17"/>
      <c r="R21" s="17"/>
      <c r="T21" s="13"/>
      <c r="U21" s="13"/>
      <c r="V21" s="13"/>
      <c r="W21" s="13"/>
      <c r="X21" s="13"/>
      <c r="Y21" s="18"/>
    </row>
    <row r="22" spans="1:25" ht="17.399999999999999" hidden="1">
      <c r="A22" s="11">
        <v>19</v>
      </c>
      <c r="B22" s="26"/>
      <c r="C22" s="27">
        <f t="shared" si="8"/>
        <v>0</v>
      </c>
      <c r="D22" s="35">
        <f t="shared" si="9"/>
        <v>0</v>
      </c>
      <c r="E22" s="13">
        <f t="shared" si="10"/>
        <v>0</v>
      </c>
      <c r="F22" s="14">
        <f t="shared" si="11"/>
        <v>25</v>
      </c>
      <c r="G22" s="16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7"/>
      <c r="O22" s="17"/>
      <c r="P22" s="17"/>
      <c r="Q22" s="17"/>
      <c r="R22" s="17"/>
      <c r="T22" s="13"/>
      <c r="U22" s="13"/>
      <c r="V22" s="13"/>
      <c r="W22" s="13"/>
      <c r="X22" s="13"/>
      <c r="Y22" s="18"/>
    </row>
    <row r="23" spans="1:25" ht="17.399999999999999" hidden="1">
      <c r="A23" s="11">
        <v>20</v>
      </c>
      <c r="B23" s="26"/>
      <c r="C23" s="12">
        <f t="shared" si="8"/>
        <v>0</v>
      </c>
      <c r="D23" s="35">
        <f t="shared" si="9"/>
        <v>0</v>
      </c>
      <c r="E23" s="13">
        <f t="shared" si="10"/>
        <v>0</v>
      </c>
      <c r="F23" s="14">
        <f t="shared" si="11"/>
        <v>25</v>
      </c>
      <c r="G23" s="15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7"/>
      <c r="O23" s="17"/>
      <c r="P23" s="17"/>
      <c r="Q23" s="17"/>
      <c r="R23" s="17"/>
      <c r="T23" s="13"/>
      <c r="U23" s="13"/>
      <c r="V23" s="13"/>
      <c r="W23" s="13"/>
      <c r="X23" s="13"/>
      <c r="Y23" s="18"/>
    </row>
    <row r="24" spans="1:25" ht="17.399999999999999" hidden="1">
      <c r="A24" s="11">
        <v>21</v>
      </c>
      <c r="B24" s="26"/>
      <c r="C24" s="12">
        <f t="shared" si="8"/>
        <v>0</v>
      </c>
      <c r="D24" s="35">
        <f t="shared" si="9"/>
        <v>0</v>
      </c>
      <c r="E24" s="13">
        <f t="shared" si="10"/>
        <v>0</v>
      </c>
      <c r="F24" s="14">
        <f t="shared" si="11"/>
        <v>25</v>
      </c>
      <c r="G24" s="16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7"/>
      <c r="O24" s="17"/>
      <c r="P24" s="17"/>
      <c r="Q24" s="17"/>
      <c r="R24" s="17"/>
      <c r="T24" s="13"/>
      <c r="U24" s="13"/>
      <c r="V24" s="13"/>
      <c r="W24" s="13"/>
      <c r="X24" s="13"/>
      <c r="Y24" s="18"/>
    </row>
    <row r="25" spans="1:25" ht="17.399999999999999" hidden="1">
      <c r="A25" s="32">
        <v>22</v>
      </c>
      <c r="B25" s="26"/>
      <c r="C25" s="12">
        <f t="shared" si="8"/>
        <v>0</v>
      </c>
      <c r="D25" s="35">
        <f t="shared" si="9"/>
        <v>0</v>
      </c>
      <c r="E25" s="13">
        <f t="shared" si="10"/>
        <v>0</v>
      </c>
      <c r="F25" s="14">
        <f t="shared" si="11"/>
        <v>25</v>
      </c>
      <c r="G25" s="15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7"/>
      <c r="O25" s="17"/>
      <c r="P25" s="17"/>
      <c r="Q25" s="17"/>
      <c r="R25" s="17"/>
      <c r="T25" s="13"/>
      <c r="U25" s="13"/>
      <c r="V25" s="13"/>
      <c r="W25" s="13"/>
      <c r="X25" s="13"/>
      <c r="Y25" s="18"/>
    </row>
    <row r="26" spans="1:25" ht="17.399999999999999" hidden="1">
      <c r="A26" s="33">
        <v>23</v>
      </c>
      <c r="B26" s="26"/>
      <c r="C26" s="12">
        <f t="shared" si="8"/>
        <v>0</v>
      </c>
      <c r="D26" s="35">
        <f t="shared" si="9"/>
        <v>0</v>
      </c>
      <c r="E26" s="13">
        <f t="shared" si="10"/>
        <v>0</v>
      </c>
      <c r="F26" s="14">
        <f t="shared" si="11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7"/>
      <c r="O26" s="17"/>
      <c r="P26" s="17"/>
      <c r="Q26" s="17"/>
      <c r="R26" s="17"/>
      <c r="T26" s="13"/>
      <c r="U26" s="13"/>
      <c r="V26" s="13"/>
      <c r="W26" s="13"/>
      <c r="X26" s="13"/>
      <c r="Y26" s="18"/>
    </row>
    <row r="27" spans="1:25" ht="17.399999999999999" hidden="1">
      <c r="A27" s="33">
        <v>24</v>
      </c>
      <c r="B27" s="31"/>
      <c r="C27" s="12">
        <f t="shared" si="8"/>
        <v>0</v>
      </c>
      <c r="D27" s="35">
        <f t="shared" si="9"/>
        <v>0</v>
      </c>
      <c r="E27" s="13">
        <f t="shared" si="10"/>
        <v>0</v>
      </c>
      <c r="F27" s="14">
        <f t="shared" si="11"/>
        <v>25</v>
      </c>
      <c r="G27" s="30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7"/>
      <c r="O27" s="17"/>
      <c r="P27" s="17"/>
      <c r="Q27" s="17"/>
      <c r="R27" s="17"/>
      <c r="T27" s="13"/>
      <c r="U27" s="13"/>
      <c r="V27" s="13"/>
      <c r="W27" s="13"/>
      <c r="X27" s="13"/>
      <c r="Y27" s="18"/>
    </row>
    <row r="28" spans="1:25" ht="17.399999999999999" hidden="1">
      <c r="A28" s="33">
        <v>25</v>
      </c>
      <c r="B28" s="31"/>
      <c r="C28" s="12">
        <f t="shared" si="8"/>
        <v>0</v>
      </c>
      <c r="D28" s="35">
        <f t="shared" si="9"/>
        <v>0</v>
      </c>
      <c r="E28" s="13">
        <f t="shared" si="10"/>
        <v>0</v>
      </c>
      <c r="F28" s="14">
        <f t="shared" si="11"/>
        <v>50</v>
      </c>
      <c r="G28" s="30">
        <v>25</v>
      </c>
      <c r="H28" s="16">
        <v>25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7"/>
      <c r="O28" s="17"/>
      <c r="P28" s="17"/>
      <c r="Q28" s="17"/>
      <c r="R28" s="17"/>
      <c r="T28" s="13"/>
      <c r="U28" s="13"/>
      <c r="V28" s="13"/>
      <c r="W28" s="13"/>
      <c r="X28" s="13"/>
      <c r="Y28" s="18"/>
    </row>
    <row r="29" spans="1:25" ht="17.399999999999999" hidden="1">
      <c r="A29" s="33">
        <v>26</v>
      </c>
      <c r="B29" s="31"/>
      <c r="C29" s="12">
        <f t="shared" si="8"/>
        <v>0</v>
      </c>
      <c r="D29" s="35">
        <f t="shared" si="9"/>
        <v>0</v>
      </c>
      <c r="E29" s="13">
        <f t="shared" si="10"/>
        <v>0</v>
      </c>
      <c r="F29" s="14">
        <f t="shared" si="11"/>
        <v>50</v>
      </c>
      <c r="G29" s="30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/>
      <c r="O29" s="17"/>
      <c r="P29" s="17"/>
      <c r="Q29" s="17"/>
      <c r="R29" s="17"/>
      <c r="T29" s="13"/>
      <c r="U29" s="13"/>
      <c r="V29" s="13"/>
      <c r="W29" s="13"/>
      <c r="X29" s="13"/>
      <c r="Y29" s="18"/>
    </row>
    <row r="30" spans="1:25" ht="17.399999999999999" hidden="1">
      <c r="A30" s="33">
        <v>27</v>
      </c>
      <c r="B30" s="31"/>
      <c r="C30" s="12">
        <f t="shared" si="8"/>
        <v>0</v>
      </c>
      <c r="D30" s="35">
        <f t="shared" si="9"/>
        <v>0</v>
      </c>
      <c r="E30" s="13">
        <f t="shared" si="10"/>
        <v>0</v>
      </c>
      <c r="F30" s="14">
        <f t="shared" si="11"/>
        <v>50</v>
      </c>
      <c r="G30" s="30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/>
      <c r="O30" s="17"/>
      <c r="P30" s="17"/>
      <c r="Q30" s="17"/>
      <c r="R30" s="17"/>
      <c r="T30" s="13"/>
      <c r="U30" s="13"/>
      <c r="V30" s="13"/>
      <c r="W30" s="13"/>
      <c r="X30" s="13"/>
      <c r="Y30" s="18"/>
    </row>
    <row r="31" spans="1:25" ht="17.399999999999999" hidden="1">
      <c r="A31" s="33">
        <v>28</v>
      </c>
      <c r="B31" s="31"/>
      <c r="C31" s="12">
        <f t="shared" si="8"/>
        <v>0</v>
      </c>
      <c r="D31" s="35">
        <f t="shared" si="9"/>
        <v>0</v>
      </c>
      <c r="E31" s="13">
        <f t="shared" si="10"/>
        <v>0</v>
      </c>
      <c r="F31" s="14">
        <f t="shared" si="11"/>
        <v>50</v>
      </c>
      <c r="G31" s="30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/>
      <c r="O31" s="17"/>
      <c r="P31" s="17"/>
      <c r="Q31" s="17"/>
      <c r="R31" s="17"/>
      <c r="T31" s="13"/>
      <c r="U31" s="13"/>
      <c r="V31" s="13"/>
      <c r="W31" s="13"/>
      <c r="X31" s="13"/>
      <c r="Y31" s="18"/>
    </row>
    <row r="32" spans="1:25" ht="17.399999999999999" hidden="1">
      <c r="A32" s="33">
        <v>29</v>
      </c>
      <c r="B32" s="31"/>
      <c r="C32" s="12">
        <f t="shared" si="8"/>
        <v>0</v>
      </c>
      <c r="D32" s="35">
        <f t="shared" si="9"/>
        <v>0</v>
      </c>
      <c r="E32" s="13">
        <f t="shared" si="10"/>
        <v>0</v>
      </c>
      <c r="F32" s="14">
        <f t="shared" si="11"/>
        <v>25</v>
      </c>
      <c r="G32" s="30">
        <v>25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/>
      <c r="O32" s="17"/>
      <c r="P32" s="17"/>
      <c r="Q32" s="17"/>
      <c r="R32" s="17"/>
      <c r="T32" s="13"/>
      <c r="U32" s="13"/>
      <c r="V32" s="13"/>
      <c r="W32" s="13"/>
      <c r="X32" s="13"/>
      <c r="Y32" s="18"/>
    </row>
    <row r="33" spans="1:25" ht="17.399999999999999" hidden="1">
      <c r="A33" s="33">
        <v>30</v>
      </c>
      <c r="B33" s="31"/>
      <c r="C33" s="12">
        <f t="shared" ref="C33:C36" si="12">SUM(M33:R33)</f>
        <v>0</v>
      </c>
      <c r="D33" s="35" t="e">
        <f t="shared" ref="D33:D36" si="13">LARGE(G33:L33,5)</f>
        <v>#NUM!</v>
      </c>
      <c r="E33" s="13" t="e">
        <f t="shared" ref="E33:E36" si="14">SUM(D33:D33)</f>
        <v>#NUM!</v>
      </c>
      <c r="F33" s="14">
        <f t="shared" ref="F33:F36" si="15">SUM(G33:L33)</f>
        <v>0</v>
      </c>
      <c r="G33" s="30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T33" s="13"/>
      <c r="U33" s="13"/>
      <c r="V33" s="13"/>
      <c r="W33" s="13"/>
      <c r="X33" s="13"/>
      <c r="Y33" s="18"/>
    </row>
    <row r="34" spans="1:25" ht="17.399999999999999" hidden="1">
      <c r="A34" s="33">
        <v>31</v>
      </c>
      <c r="B34" s="31"/>
      <c r="C34" s="12">
        <f t="shared" si="12"/>
        <v>0</v>
      </c>
      <c r="D34" s="35" t="e">
        <f t="shared" si="13"/>
        <v>#NUM!</v>
      </c>
      <c r="E34" s="13" t="e">
        <f t="shared" si="14"/>
        <v>#NUM!</v>
      </c>
      <c r="F34" s="14">
        <f t="shared" si="15"/>
        <v>0</v>
      </c>
      <c r="G34" s="30"/>
      <c r="H34" s="16"/>
      <c r="I34" s="16"/>
      <c r="J34" s="16"/>
      <c r="K34" s="16"/>
      <c r="L34" s="16"/>
      <c r="M34" s="17"/>
      <c r="N34" s="17"/>
      <c r="O34" s="17"/>
      <c r="P34" s="17"/>
      <c r="Q34" s="17"/>
      <c r="R34" s="17"/>
      <c r="T34" s="13"/>
      <c r="U34" s="13"/>
      <c r="V34" s="13"/>
      <c r="W34" s="13"/>
      <c r="X34" s="13"/>
      <c r="Y34" s="18"/>
    </row>
    <row r="35" spans="1:25" ht="17.399999999999999" hidden="1">
      <c r="A35" s="33">
        <v>32</v>
      </c>
      <c r="B35" s="31"/>
      <c r="C35" s="12">
        <f t="shared" si="12"/>
        <v>0</v>
      </c>
      <c r="D35" s="35" t="e">
        <f t="shared" si="13"/>
        <v>#NUM!</v>
      </c>
      <c r="E35" s="13" t="e">
        <f t="shared" si="14"/>
        <v>#NUM!</v>
      </c>
      <c r="F35" s="14">
        <f t="shared" si="15"/>
        <v>0</v>
      </c>
      <c r="G35" s="30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T35" s="13"/>
      <c r="U35" s="13"/>
      <c r="V35" s="13"/>
      <c r="W35" s="13"/>
      <c r="X35" s="13"/>
      <c r="Y35" s="18"/>
    </row>
    <row r="36" spans="1:25" ht="17.399999999999999" hidden="1">
      <c r="A36" s="33">
        <v>33</v>
      </c>
      <c r="B36" s="31"/>
      <c r="C36" s="12">
        <f t="shared" si="12"/>
        <v>0</v>
      </c>
      <c r="D36" s="36" t="e">
        <f t="shared" si="13"/>
        <v>#NUM!</v>
      </c>
      <c r="E36" s="13" t="e">
        <f t="shared" si="14"/>
        <v>#NUM!</v>
      </c>
      <c r="F36" s="14">
        <f t="shared" si="15"/>
        <v>0</v>
      </c>
      <c r="G36" s="23"/>
      <c r="H36" s="24"/>
      <c r="I36" s="24"/>
      <c r="J36" s="24"/>
      <c r="K36" s="24"/>
      <c r="L36" s="24"/>
      <c r="M36" s="49"/>
      <c r="N36" s="17"/>
      <c r="O36" s="17"/>
      <c r="P36" s="17"/>
      <c r="Q36" s="17"/>
      <c r="R36" s="17"/>
      <c r="T36" s="13"/>
      <c r="U36" s="13"/>
      <c r="V36" s="13"/>
      <c r="W36" s="13"/>
      <c r="X36" s="13"/>
      <c r="Y36" s="18"/>
    </row>
    <row r="37" spans="1:25" ht="17.399999999999999">
      <c r="A37" s="37"/>
      <c r="B37" s="40" t="s">
        <v>15</v>
      </c>
      <c r="C37" s="19">
        <f>SUM(C5:C36)</f>
        <v>164540</v>
      </c>
      <c r="D37" s="5"/>
      <c r="E37" s="58"/>
      <c r="F37" s="59"/>
      <c r="M37" s="25">
        <f t="shared" ref="M37:R37" si="16">SUM(M5:M36)</f>
        <v>26870</v>
      </c>
      <c r="N37" s="20">
        <f t="shared" si="16"/>
        <v>105940</v>
      </c>
      <c r="O37" s="20">
        <f>SUM(O5:O32)</f>
        <v>16980</v>
      </c>
      <c r="P37" s="51">
        <f t="shared" si="16"/>
        <v>14750</v>
      </c>
      <c r="Q37" s="20">
        <f t="shared" si="16"/>
        <v>0</v>
      </c>
      <c r="R37" s="20">
        <f t="shared" si="16"/>
        <v>0</v>
      </c>
    </row>
    <row r="38" spans="1:25" ht="15.6">
      <c r="A38" s="21"/>
      <c r="B38" s="41"/>
      <c r="C38" s="22"/>
      <c r="D38" s="1"/>
      <c r="E38" s="52"/>
      <c r="F38" s="53"/>
    </row>
  </sheetData>
  <sortState ref="A4:P14">
    <sortCondition descending="1" ref="C4:C14"/>
  </sortState>
  <mergeCells count="5">
    <mergeCell ref="E38:F38"/>
    <mergeCell ref="A2:D2"/>
    <mergeCell ref="G3:L3"/>
    <mergeCell ref="M3:R3"/>
    <mergeCell ref="E37:F37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Kiloknaller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2021-12-05T11:43:19Z</dcterms:modified>
</cp:coreProperties>
</file>